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H:\OBRAS PUBLICAS\2022\REABILITAÇÃO DO PAREDAO E DO PASSADICO FLUTUANTE NA MARGEM DO RIO MINHO LANHELAS\procedimento\editaveis\"/>
    </mc:Choice>
  </mc:AlternateContent>
  <xr:revisionPtr revIDLastSave="0" documentId="13_ncr:1_{B9FBBDE8-6EFC-4B7B-A06C-0C0F95F46DF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Folha1" sheetId="1" r:id="rId1"/>
  </sheets>
  <definedNames>
    <definedName name="_xlnm.Print_Area" localSheetId="0">Folha1!$A$1:$F$37</definedName>
    <definedName name="_xlnm.Print_Titles" localSheetId="0">Folha1!$1:$14</definedName>
  </definedNames>
  <calcPr calcId="191029"/>
</workbook>
</file>

<file path=xl/calcChain.xml><?xml version="1.0" encoding="utf-8"?>
<calcChain xmlns="http://schemas.openxmlformats.org/spreadsheetml/2006/main">
  <c r="D24" i="1" l="1"/>
  <c r="D25" i="1"/>
  <c r="D23" i="1"/>
  <c r="F37" i="1" l="1"/>
</calcChain>
</file>

<file path=xl/sharedStrings.xml><?xml version="1.0" encoding="utf-8"?>
<sst xmlns="http://schemas.openxmlformats.org/spreadsheetml/2006/main" count="49" uniqueCount="36">
  <si>
    <t>Art.º</t>
  </si>
  <si>
    <t>Descrição</t>
  </si>
  <si>
    <t>unid</t>
  </si>
  <si>
    <t>Quant.</t>
  </si>
  <si>
    <t>m2</t>
  </si>
  <si>
    <t>Total</t>
  </si>
  <si>
    <t>Total:</t>
  </si>
  <si>
    <t>un</t>
  </si>
  <si>
    <t>Pr. Unitario</t>
  </si>
  <si>
    <t>MUNICIPIO DE CAMINHA
DIVISAO DE URBANISMO, PLANEAMENTO, OBRAS E EDIFICIOS</t>
  </si>
  <si>
    <t>Trabalhos preparatorios</t>
  </si>
  <si>
    <t>cj</t>
  </si>
  <si>
    <t>vg</t>
  </si>
  <si>
    <t>m3</t>
  </si>
  <si>
    <t>Execução de todas as tarefas inerentes a aplicação do DL 46/2008, de 12 de Março (com redação dada pelo DL nº 165/2014 de 5 de Novembro) – regime geral da gestão de resíduos, bem como a elaboração de registos e entrega á fiscalização dos comprovativos previsto oela legislação em vigor, incluindo todos os trabalhos, materiais e equipamentos necessários de acordo com caderno de encargos, pss e indicações da fiscalização.</t>
  </si>
  <si>
    <t>Montagem e desmontagem do estaleiro da obra, incluindo modulo pré-fabricado ou contentor adequado para utilização da fiscalização e todos os meios que se considerem necessários ao acompanhamento dos trabalhos e ainda fornecimento e  montagem de placas de 1,0x0,5m com a descrição da empreitada, uma inerente ao programa de financiamento comunitario e outro com indicação do dono de obra (modelos a fornecer pelo mesmo) e sinalização temporária de trabalhos referente a sinalização vertical, horizontal e outros equipamentos necessários, incluindo fornecimento, implantação e colocação por forma a permitir condições de circulação e de segurança durante a empreitada.</t>
  </si>
  <si>
    <t>Implementação e cumprimento do plano de segurança e saúde de acordo com a respectiva legislação em vigor tendo em conta: definição do projecto e condições de envolvente (programação da obra, coordenação da segurança em obra, entre outros), análise de riscos e medidas preventivas (trabalhos em obra e seus elementos de apoio, gestão de segurança e saúde no estaleiro, processos construtivos, plano de trabalhos, riscos especiais para os trabalhadores e comunidade escolar entre outros) e gestão e organização do estaleiro e espaço escolar em funcionamento (redes técnicas provisórias, materiais e produtos com riscos especiais, plano de implantação, sinalização e circulação, entre outros).</t>
  </si>
  <si>
    <t xml:space="preserve">Execução de todos os trabalhos de limpeza no final da obra, arranjo paisagistico do local do estaleiro, inclui todos os meios e acessórtios necessários para a boa execução da tarefa.
</t>
  </si>
  <si>
    <t>REABILITAÇÃO DO PAREDÃO E PASSADIÇO FLUTUANTE NA MARGEM DO RIO MINHO - LANHELAS</t>
  </si>
  <si>
    <t>RETIFICAÇÃO DO PAREDÃO</t>
  </si>
  <si>
    <t>Fornecimento e colocação de painel publicitário, com as dimensões de 1m X 1,5m com base em chapa zincada e material autocolante para exterior, incluindo as inscrições a definir pelo dono de obra e respetivas fixações</t>
  </si>
  <si>
    <t>Execução de 2 maciços, em betão armada do tipo c30/37 xs3 c/armadura de ferro de 12, espaçados a 150mm, recobrimento minimo de 50 mm com aproximadamente 2000x1500x2000mm, bem como, 1 maciço de betão com as mesmas caracteristicas tecnicas com escadas ou rampeado (a definir no local) com cerca de 3000x2500x2000mm, incluindo todos os trabalhos e materiais necessarios á sua execução.</t>
  </si>
  <si>
    <t>Transporte e montagem de todos os elementos necessários á implementação do passadiço flutuante, e instalação do mesmo no Rio Minho na zona definida para tal efeito, incluindo ligação aos elementos de ancoragem e respetiva passerelle, bem como, todos os trabalhos e materiais necessarios ao seu correto funcionamento.</t>
  </si>
  <si>
    <t>Fornecimento e aplicação de tirante construido em perfil de aluminio maritimo, com estrutura metálica e flutuação de compensação, incluindo acessorios de fixação ao maciços a executar no paredão e todos os elementos e trabalhos necessarios.</t>
  </si>
  <si>
    <t>Desmonte do passeio existente no coroamento do paredão existente e que se apresenta desmoronado, incluíndo remoção e transporte do material sobrante a vazadouro licenciado e todos os trabalhos e meios necessarios Fornecimento e colocação de de geotextil do tipo fibertex F-500M ou similar com função de separação e filtragem com a marcação CE. Deverá ser de polipropileno agulhado com uma resistencia à perfuração CBR de 6,7KN, de acordo com a EN ISO 12236. A permeabilidade deverá ser de 30l/s/m2 de acordo com a EN ISO 12956.</t>
  </si>
  <si>
    <t>Fornecimento e colocação de geotextil do tipo "fibertex F-500M" ou similar com função de separação e filtragem com a marcação CE, devdendo ser em polipropileno agulhado com uma resistencia à perfuração CBR de 6,7KN, de acordo com a EN ISO 12236. A permeabilidade deverá ser de 30l/s/m2 de acordo com a EN ISO 12956.</t>
  </si>
  <si>
    <t>Execução de passeio em C20/25 (XS3) com 5cm de recobrimento de betão com 20 cm de espessura assente sobre camada de rachão, incluindo armadura Fe360 ø8//0,15, na zona superior do paredão, onde anteriormente existia tambem um acesso pedonal, com caracteristicas identicas as do acesso pedonal anteriormente existente</t>
  </si>
  <si>
    <t>Execução de escadas de acesso ao rio, em betão armado C25/30 (XS1) com 5cm de recobrimento, com caracteristicas geometricas identicas as anteriormente existentes, incluindo os trabalhos e materiais necessarios.</t>
  </si>
  <si>
    <t>Fornecimento e colocação de enrocamento em blocos de granito de dimensão identica ao anteriormente existente, com preenchimento de juntas em betão, a executar em toda a extensão do paredão a reconstruir, de modo a, permitir um aspeto final identico ao anteriormente existente; incluindo a respetiva base em material seleccionado com granulometria extensa e todos os materiais e trabalhos necessários</t>
  </si>
  <si>
    <t>Betonagem de reforço do paredão fluvial, com betão C16/20, e fornecimento e colocação de enrocamento de material fino, na área de tardoz do paredão fluvial, incluindo todos os trabalhos e materiais necessarios</t>
  </si>
  <si>
    <t>RETIFICAÇÃO DO PASSADIÇO EXISTENTE</t>
  </si>
  <si>
    <t xml:space="preserve">Desmonte do enrocamento existente resultante do desmoronamento do paredão existente, bem como, escavação de material arenoso para criação de base do paredão a reconstruir, incluíndo remoção e transporte do material sobrante a vazadouro licenciado e todos os trabalhos e meios necessarios (numa extensão de 80ml, por cerca de 3 metros de altura e aproximadamente 3 metros de largura na base e 1,2 metros de largura no coroamento) </t>
  </si>
  <si>
    <t>Fornecimento e aplicação de cabeça de passerele metálica em estrutura identica ao material existente na restante extensão da mesma, com caracteristicas tecnicas que permitam a sua adaptação à passerele existente, bem como, a fixação deste elemento ao maciço a executuar em terra; incluindo todos os materiais e meios necessarios á correta execução da tarefa, de acordo com as instruções do fabricante.</t>
  </si>
  <si>
    <t>Fornecimento e aplicação de sistema de sinalização e segurança formado por: 
- 1 poste metálico com lanterna de 1MN, 
- 2 boias com sinal luminoso e 2 boias com retenida com 30metros,
- 1 escada quebra costas em aço inox. 
Incluindo todos os acessórios de fixação, conforme parecer e recomendação da entidade de tutela do espaço (Capitania do Porto de Caminha)</t>
  </si>
  <si>
    <t>Substituição do piso existente do pontão flutuante da passerele por deck compósito do tipo "T.Wood" ou equivalente ,  incluindo montantes em alumínio marítimo em liga do tipo "60005A T6" ou similar e sistema de fixação.</t>
  </si>
  <si>
    <t>MAPA DE QAUNTIDADES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</si>
</sst>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_-* #,##0.00\ [$€-816]_-;\-* #,##0.00\ [$€-816]_-;_-* &quot;-&quot;??\ [$€-816]_-;_-@_-"/>
    <numFmt numFmtId="166" formatCode="_-* #,##0.00\ [$€]_-;\-* #,##0.00\ [$€]_-;_-* &quot;-&quot;??\ [$€]_-;_-@_-"/>
  </numFmts>
  <fonts count="13" x14ac:knownFonts="1">
    <font>
      <sz val="10"/>
      <name val="Arial"/>
    </font>
    <font>
      <sz val="16"/>
      <name val="Century Gothic"/>
      <family val="2"/>
    </font>
    <font>
      <b/>
      <sz val="16"/>
      <name val="Century Gothic"/>
      <family val="2"/>
    </font>
    <font>
      <b/>
      <u/>
      <sz val="16"/>
      <name val="Century Gothic"/>
      <family val="2"/>
    </font>
    <font>
      <b/>
      <sz val="14"/>
      <name val="Century Gothic"/>
      <family val="2"/>
    </font>
    <font>
      <b/>
      <sz val="14"/>
      <name val="Arial"/>
      <family val="2"/>
    </font>
    <font>
      <sz val="18"/>
      <name val="Century Gothic"/>
      <family val="2"/>
    </font>
    <font>
      <b/>
      <sz val="12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9" fillId="0" borderId="0"/>
    <xf numFmtId="0" fontId="9" fillId="0" borderId="0"/>
    <xf numFmtId="0" fontId="11" fillId="0" borderId="0"/>
    <xf numFmtId="166" fontId="11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2" fillId="0" borderId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Fill="1" applyBorder="1" applyAlignment="1">
      <alignment horizontal="justify" vertical="justify"/>
    </xf>
    <xf numFmtId="0" fontId="7" fillId="0" borderId="0" xfId="0" applyFont="1" applyBorder="1" applyAlignment="1">
      <alignment horizontal="left" vertical="top"/>
    </xf>
    <xf numFmtId="0" fontId="7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8" fillId="0" borderId="1" xfId="0" applyFont="1" applyFill="1" applyBorder="1" applyAlignment="1">
      <alignment horizontal="justify" vertical="top"/>
    </xf>
    <xf numFmtId="0" fontId="4" fillId="3" borderId="1" xfId="0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4" fontId="4" fillId="3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justify" vertical="center"/>
      <protection locked="0"/>
    </xf>
    <xf numFmtId="165" fontId="5" fillId="0" borderId="0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4" fontId="2" fillId="0" borderId="0" xfId="0" applyNumberFormat="1" applyFont="1" applyAlignment="1" applyProtection="1">
      <alignment horizontal="center" vertical="center"/>
      <protection locked="0"/>
    </xf>
    <xf numFmtId="4" fontId="1" fillId="0" borderId="0" xfId="0" applyNumberFormat="1" applyFont="1" applyAlignment="1" applyProtection="1">
      <alignment horizontal="center" vertical="center"/>
      <protection locked="0"/>
    </xf>
    <xf numFmtId="164" fontId="1" fillId="0" borderId="0" xfId="0" applyNumberFormat="1" applyFont="1" applyAlignment="1" applyProtection="1">
      <alignment horizontal="center" vertical="center"/>
      <protection locked="0"/>
    </xf>
    <xf numFmtId="164" fontId="1" fillId="0" borderId="0" xfId="0" applyNumberFormat="1" applyFont="1" applyAlignment="1" applyProtection="1">
      <alignment vertical="center"/>
      <protection locked="0"/>
    </xf>
    <xf numFmtId="0" fontId="6" fillId="0" borderId="0" xfId="0" applyFont="1" applyAlignment="1"/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/>
    </xf>
    <xf numFmtId="0" fontId="7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justify" vertical="top" wrapText="1"/>
    </xf>
    <xf numFmtId="0" fontId="10" fillId="4" borderId="1" xfId="0" applyFont="1" applyFill="1" applyBorder="1" applyAlignment="1">
      <alignment horizontal="center"/>
    </xf>
    <xf numFmtId="2" fontId="10" fillId="4" borderId="1" xfId="0" applyNumberFormat="1" applyFont="1" applyFill="1" applyBorder="1" applyAlignment="1">
      <alignment horizontal="center"/>
    </xf>
    <xf numFmtId="165" fontId="10" fillId="4" borderId="1" xfId="0" applyNumberFormat="1" applyFont="1" applyFill="1" applyBorder="1" applyAlignment="1" applyProtection="1">
      <alignment horizontal="center"/>
      <protection locked="0"/>
    </xf>
    <xf numFmtId="0" fontId="10" fillId="4" borderId="1" xfId="0" applyFont="1" applyFill="1" applyBorder="1" applyAlignment="1">
      <alignment horizontal="justify" vertical="top"/>
    </xf>
    <xf numFmtId="165" fontId="7" fillId="2" borderId="1" xfId="0" applyNumberFormat="1" applyFont="1" applyFill="1" applyBorder="1" applyAlignment="1" applyProtection="1">
      <alignment horizontal="right" vertical="center"/>
      <protection locked="0"/>
    </xf>
    <xf numFmtId="165" fontId="6" fillId="0" borderId="0" xfId="0" applyNumberFormat="1" applyFont="1" applyAlignment="1"/>
    <xf numFmtId="0" fontId="6" fillId="4" borderId="0" xfId="0" applyFont="1" applyFill="1"/>
    <xf numFmtId="0" fontId="10" fillId="4" borderId="0" xfId="0" applyFont="1" applyFill="1" applyBorder="1" applyAlignment="1">
      <alignment horizontal="justify" vertical="top" wrapText="1"/>
    </xf>
    <xf numFmtId="165" fontId="7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</cellXfs>
  <cellStyles count="8">
    <cellStyle name="Euro" xfId="5" xr:uid="{00000000-0005-0000-0000-000000000000}"/>
    <cellStyle name="Euro 2" xfId="6" xr:uid="{00000000-0005-0000-0000-000001000000}"/>
    <cellStyle name="Normal" xfId="0" builtinId="0"/>
    <cellStyle name="Normal 2" xfId="2" xr:uid="{00000000-0005-0000-0000-000003000000}"/>
    <cellStyle name="Normal 2 2" xfId="7" xr:uid="{00000000-0005-0000-0000-000004000000}"/>
    <cellStyle name="Normal 3" xfId="1" xr:uid="{00000000-0005-0000-0000-000005000000}"/>
    <cellStyle name="Normal 4" xfId="3" xr:uid="{00000000-0005-0000-0000-000006000000}"/>
    <cellStyle name="Normal 5" xfId="4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4028210</xdr:colOff>
      <xdr:row>0</xdr:row>
      <xdr:rowOff>113146</xdr:rowOff>
    </xdr:from>
    <xdr:to>
      <xdr:col>1</xdr:col>
      <xdr:colOff>5220076</xdr:colOff>
      <xdr:row>6</xdr:row>
      <xdr:rowOff>147783</xdr:rowOff>
    </xdr:to>
    <xdr:pic>
      <xdr:nvPicPr>
        <xdr:cNvPr id="2" name="Picture 1" descr="brasa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1810" y="113146"/>
          <a:ext cx="1191866" cy="13300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6"/>
  <sheetViews>
    <sheetView showGridLines="0" tabSelected="1" zoomScale="75" zoomScaleNormal="75" zoomScaleSheetLayoutView="40" workbookViewId="0">
      <selection activeCell="E17" sqref="E17:F36"/>
    </sheetView>
  </sheetViews>
  <sheetFormatPr defaultRowHeight="20.25" x14ac:dyDescent="0.3"/>
  <cols>
    <col min="1" max="1" width="13" style="1" customWidth="1"/>
    <col min="2" max="2" width="84.42578125" style="2" customWidth="1"/>
    <col min="3" max="3" width="10.5703125" style="7" customWidth="1"/>
    <col min="4" max="4" width="16.5703125" style="19" customWidth="1"/>
    <col min="5" max="5" width="22.140625" style="25" customWidth="1"/>
    <col min="6" max="6" width="23.7109375" style="30" customWidth="1"/>
    <col min="7" max="7" width="9.140625" style="3"/>
    <col min="8" max="8" width="22.42578125" style="3" bestFit="1" customWidth="1"/>
    <col min="9" max="16384" width="9.140625" style="3"/>
  </cols>
  <sheetData>
    <row r="1" spans="1:6" s="9" customFormat="1" ht="16.5" customHeight="1" x14ac:dyDescent="0.35">
      <c r="A1" s="45" t="s">
        <v>9</v>
      </c>
      <c r="B1" s="46"/>
      <c r="C1" s="46"/>
      <c r="D1" s="46"/>
      <c r="E1" s="46"/>
      <c r="F1" s="46"/>
    </row>
    <row r="2" spans="1:6" s="9" customFormat="1" ht="16.5" customHeight="1" x14ac:dyDescent="0.35">
      <c r="A2" s="46"/>
      <c r="B2" s="46"/>
      <c r="C2" s="46"/>
      <c r="D2" s="46"/>
      <c r="E2" s="46"/>
      <c r="F2" s="46"/>
    </row>
    <row r="3" spans="1:6" s="9" customFormat="1" ht="16.5" customHeight="1" x14ac:dyDescent="0.35">
      <c r="A3" s="46"/>
      <c r="B3" s="46"/>
      <c r="C3" s="46"/>
      <c r="D3" s="46"/>
      <c r="E3" s="46"/>
      <c r="F3" s="46"/>
    </row>
    <row r="4" spans="1:6" s="9" customFormat="1" ht="16.5" customHeight="1" x14ac:dyDescent="0.35">
      <c r="A4" s="46"/>
      <c r="B4" s="46"/>
      <c r="C4" s="46"/>
      <c r="D4" s="46"/>
      <c r="E4" s="46"/>
      <c r="F4" s="46"/>
    </row>
    <row r="5" spans="1:6" s="9" customFormat="1" ht="16.5" customHeight="1" x14ac:dyDescent="0.35">
      <c r="A5" s="46"/>
      <c r="B5" s="46"/>
      <c r="C5" s="46"/>
      <c r="D5" s="46"/>
      <c r="E5" s="46"/>
      <c r="F5" s="46"/>
    </row>
    <row r="6" spans="1:6" s="9" customFormat="1" ht="16.5" customHeight="1" x14ac:dyDescent="0.35">
      <c r="A6" s="46"/>
      <c r="B6" s="46"/>
      <c r="C6" s="46"/>
      <c r="D6" s="46"/>
      <c r="E6" s="46"/>
      <c r="F6" s="46"/>
    </row>
    <row r="7" spans="1:6" s="9" customFormat="1" ht="23.25" customHeight="1" x14ac:dyDescent="0.35">
      <c r="A7" s="46"/>
      <c r="B7" s="46"/>
      <c r="C7" s="46"/>
      <c r="D7" s="46"/>
      <c r="E7" s="46"/>
      <c r="F7" s="46"/>
    </row>
    <row r="8" spans="1:6" s="9" customFormat="1" ht="36.75" customHeight="1" x14ac:dyDescent="0.35">
      <c r="A8" s="46"/>
      <c r="B8" s="46"/>
      <c r="C8" s="46"/>
      <c r="D8" s="46"/>
      <c r="E8" s="46"/>
      <c r="F8" s="46"/>
    </row>
    <row r="9" spans="1:6" s="9" customFormat="1" ht="14.25" customHeight="1" x14ac:dyDescent="0.35">
      <c r="A9" s="46"/>
      <c r="B9" s="46"/>
      <c r="C9" s="46"/>
      <c r="D9" s="46"/>
      <c r="E9" s="46"/>
      <c r="F9" s="46"/>
    </row>
    <row r="10" spans="1:6" s="9" customFormat="1" ht="24" x14ac:dyDescent="0.35">
      <c r="A10" s="49" t="s">
        <v>18</v>
      </c>
      <c r="B10" s="50"/>
      <c r="C10" s="50"/>
      <c r="D10" s="50"/>
      <c r="E10" s="50"/>
      <c r="F10" s="50"/>
    </row>
    <row r="11" spans="1:6" s="9" customFormat="1" ht="14.25" customHeight="1" x14ac:dyDescent="0.35">
      <c r="A11" s="48"/>
      <c r="B11" s="48"/>
      <c r="C11" s="48"/>
      <c r="D11" s="48"/>
      <c r="E11" s="48"/>
      <c r="F11" s="48"/>
    </row>
    <row r="12" spans="1:6" s="9" customFormat="1" ht="24.75" customHeight="1" x14ac:dyDescent="0.35">
      <c r="A12" s="47" t="s">
        <v>35</v>
      </c>
      <c r="B12" s="47"/>
      <c r="C12" s="47"/>
      <c r="D12" s="47"/>
      <c r="E12" s="47"/>
      <c r="F12" s="47"/>
    </row>
    <row r="13" spans="1:6" s="9" customFormat="1" ht="15" customHeight="1" x14ac:dyDescent="0.35">
      <c r="A13" s="51"/>
      <c r="B13" s="51"/>
      <c r="C13" s="51"/>
      <c r="D13" s="51"/>
      <c r="E13" s="51"/>
      <c r="F13" s="51"/>
    </row>
    <row r="14" spans="1:6" s="9" customFormat="1" ht="23.25" customHeight="1" x14ac:dyDescent="0.35">
      <c r="A14" s="15" t="s">
        <v>0</v>
      </c>
      <c r="B14" s="15" t="s">
        <v>1</v>
      </c>
      <c r="C14" s="15" t="s">
        <v>2</v>
      </c>
      <c r="D14" s="16" t="s">
        <v>3</v>
      </c>
      <c r="E14" s="21" t="s">
        <v>8</v>
      </c>
      <c r="F14" s="21" t="s">
        <v>5</v>
      </c>
    </row>
    <row r="15" spans="1:6" s="9" customFormat="1" ht="10.5" customHeight="1" x14ac:dyDescent="0.35">
      <c r="A15" s="13"/>
      <c r="B15" s="14"/>
      <c r="C15" s="14"/>
      <c r="D15" s="17"/>
      <c r="E15" s="22"/>
      <c r="F15" s="22"/>
    </row>
    <row r="16" spans="1:6" s="9" customFormat="1" ht="24" x14ac:dyDescent="0.35">
      <c r="A16" s="32">
        <v>1</v>
      </c>
      <c r="B16" s="33" t="s">
        <v>10</v>
      </c>
      <c r="C16" s="33"/>
      <c r="D16" s="33"/>
      <c r="E16" s="33"/>
      <c r="F16" s="33"/>
    </row>
    <row r="17" spans="1:8" s="42" customFormat="1" ht="45" x14ac:dyDescent="0.35">
      <c r="A17" s="34">
        <v>1.1000000000000001</v>
      </c>
      <c r="B17" s="39" t="s">
        <v>20</v>
      </c>
      <c r="C17" s="36" t="s">
        <v>7</v>
      </c>
      <c r="D17" s="37">
        <v>1</v>
      </c>
      <c r="E17" s="38"/>
      <c r="F17" s="38"/>
    </row>
    <row r="18" spans="1:8" s="42" customFormat="1" ht="90" x14ac:dyDescent="0.35">
      <c r="A18" s="34">
        <v>1.2</v>
      </c>
      <c r="B18" s="39" t="s">
        <v>14</v>
      </c>
      <c r="C18" s="36" t="s">
        <v>7</v>
      </c>
      <c r="D18" s="37">
        <v>1</v>
      </c>
      <c r="E18" s="38"/>
      <c r="F18" s="38"/>
    </row>
    <row r="19" spans="1:8" s="42" customFormat="1" ht="135" x14ac:dyDescent="0.35">
      <c r="A19" s="34">
        <v>1.3</v>
      </c>
      <c r="B19" s="39" t="s">
        <v>15</v>
      </c>
      <c r="C19" s="36" t="s">
        <v>7</v>
      </c>
      <c r="D19" s="37">
        <v>1</v>
      </c>
      <c r="E19" s="38"/>
      <c r="F19" s="38"/>
    </row>
    <row r="20" spans="1:8" s="42" customFormat="1" ht="150" x14ac:dyDescent="0.35">
      <c r="A20" s="34">
        <v>1.4</v>
      </c>
      <c r="B20" s="39" t="s">
        <v>16</v>
      </c>
      <c r="C20" s="36" t="s">
        <v>7</v>
      </c>
      <c r="D20" s="37">
        <v>1</v>
      </c>
      <c r="E20" s="38"/>
      <c r="F20" s="38"/>
    </row>
    <row r="21" spans="1:8" s="42" customFormat="1" ht="60" x14ac:dyDescent="0.35">
      <c r="A21" s="34">
        <v>1.5</v>
      </c>
      <c r="B21" s="39" t="s">
        <v>17</v>
      </c>
      <c r="C21" s="36" t="s">
        <v>7</v>
      </c>
      <c r="D21" s="37">
        <v>1</v>
      </c>
      <c r="E21" s="38"/>
      <c r="F21" s="38"/>
    </row>
    <row r="22" spans="1:8" s="9" customFormat="1" ht="24" customHeight="1" x14ac:dyDescent="0.35">
      <c r="A22" s="32">
        <v>2</v>
      </c>
      <c r="B22" s="33" t="s">
        <v>19</v>
      </c>
      <c r="C22" s="33"/>
      <c r="D22" s="33"/>
      <c r="E22" s="33"/>
      <c r="F22" s="33"/>
    </row>
    <row r="23" spans="1:8" s="31" customFormat="1" ht="90" x14ac:dyDescent="0.35">
      <c r="A23" s="34">
        <v>2.1</v>
      </c>
      <c r="B23" s="35" t="s">
        <v>31</v>
      </c>
      <c r="C23" s="36" t="s">
        <v>13</v>
      </c>
      <c r="D23" s="37">
        <f>1.5*80*3</f>
        <v>360</v>
      </c>
      <c r="E23" s="38"/>
      <c r="F23" s="38"/>
    </row>
    <row r="24" spans="1:8" s="31" customFormat="1" ht="120" x14ac:dyDescent="0.35">
      <c r="A24" s="34">
        <v>2.2000000000000002</v>
      </c>
      <c r="B24" s="35" t="s">
        <v>24</v>
      </c>
      <c r="C24" s="36" t="s">
        <v>4</v>
      </c>
      <c r="D24" s="37">
        <f>80</f>
        <v>80</v>
      </c>
      <c r="E24" s="38"/>
      <c r="F24" s="38"/>
      <c r="H24" s="43"/>
    </row>
    <row r="25" spans="1:8" s="31" customFormat="1" ht="92.25" customHeight="1" x14ac:dyDescent="0.35">
      <c r="A25" s="34">
        <v>2.2999999999999998</v>
      </c>
      <c r="B25" s="35" t="s">
        <v>28</v>
      </c>
      <c r="C25" s="36" t="s">
        <v>13</v>
      </c>
      <c r="D25" s="37">
        <f>1.5*80*3</f>
        <v>360</v>
      </c>
      <c r="E25" s="38"/>
      <c r="F25" s="38"/>
    </row>
    <row r="26" spans="1:8" s="31" customFormat="1" ht="75" x14ac:dyDescent="0.35">
      <c r="A26" s="34">
        <v>2.4</v>
      </c>
      <c r="B26" s="35" t="s">
        <v>25</v>
      </c>
      <c r="C26" s="36" t="s">
        <v>4</v>
      </c>
      <c r="D26" s="37">
        <v>247.5</v>
      </c>
      <c r="E26" s="38"/>
      <c r="F26" s="38"/>
    </row>
    <row r="27" spans="1:8" s="31" customFormat="1" ht="45" x14ac:dyDescent="0.35">
      <c r="A27" s="34">
        <v>2.5</v>
      </c>
      <c r="B27" s="39" t="s">
        <v>29</v>
      </c>
      <c r="C27" s="36" t="s">
        <v>13</v>
      </c>
      <c r="D27" s="37">
        <v>65</v>
      </c>
      <c r="E27" s="38"/>
      <c r="F27" s="38"/>
    </row>
    <row r="28" spans="1:8" s="31" customFormat="1" ht="75" x14ac:dyDescent="0.35">
      <c r="A28" s="34">
        <v>2.6</v>
      </c>
      <c r="B28" s="35" t="s">
        <v>26</v>
      </c>
      <c r="C28" s="36" t="s">
        <v>4</v>
      </c>
      <c r="D28" s="37">
        <v>80</v>
      </c>
      <c r="E28" s="38"/>
      <c r="F28" s="38"/>
    </row>
    <row r="29" spans="1:8" s="31" customFormat="1" ht="45" x14ac:dyDescent="0.35">
      <c r="A29" s="34">
        <v>2.7</v>
      </c>
      <c r="B29" s="39" t="s">
        <v>27</v>
      </c>
      <c r="C29" s="36" t="s">
        <v>13</v>
      </c>
      <c r="D29" s="37">
        <v>2.8</v>
      </c>
      <c r="E29" s="38"/>
      <c r="F29" s="38"/>
      <c r="H29" s="41"/>
    </row>
    <row r="30" spans="1:8" s="31" customFormat="1" ht="24" x14ac:dyDescent="0.35">
      <c r="A30" s="32">
        <v>3</v>
      </c>
      <c r="B30" s="33" t="s">
        <v>30</v>
      </c>
      <c r="C30" s="33"/>
      <c r="D30" s="33"/>
      <c r="E30" s="33"/>
      <c r="F30" s="33"/>
    </row>
    <row r="31" spans="1:8" s="31" customFormat="1" ht="90" x14ac:dyDescent="0.35">
      <c r="A31" s="34">
        <v>3.1</v>
      </c>
      <c r="B31" s="39" t="s">
        <v>32</v>
      </c>
      <c r="C31" s="36" t="s">
        <v>7</v>
      </c>
      <c r="D31" s="37">
        <v>1</v>
      </c>
      <c r="E31" s="38"/>
      <c r="F31" s="38"/>
    </row>
    <row r="32" spans="1:8" s="31" customFormat="1" ht="60" x14ac:dyDescent="0.35">
      <c r="A32" s="34">
        <v>3.2</v>
      </c>
      <c r="B32" s="39" t="s">
        <v>23</v>
      </c>
      <c r="C32" s="36" t="s">
        <v>7</v>
      </c>
      <c r="D32" s="37">
        <v>2</v>
      </c>
      <c r="E32" s="38"/>
      <c r="F32" s="38"/>
    </row>
    <row r="33" spans="1:8" s="31" customFormat="1" ht="45" x14ac:dyDescent="0.35">
      <c r="A33" s="34">
        <v>3.3</v>
      </c>
      <c r="B33" s="39" t="s">
        <v>34</v>
      </c>
      <c r="C33" s="36" t="s">
        <v>12</v>
      </c>
      <c r="D33" s="37">
        <v>1</v>
      </c>
      <c r="E33" s="38"/>
      <c r="F33" s="38"/>
    </row>
    <row r="34" spans="1:8" s="31" customFormat="1" ht="90" x14ac:dyDescent="0.35">
      <c r="A34" s="34">
        <v>3.4</v>
      </c>
      <c r="B34" s="35" t="s">
        <v>33</v>
      </c>
      <c r="C34" s="36" t="s">
        <v>11</v>
      </c>
      <c r="D34" s="37">
        <v>1</v>
      </c>
      <c r="E34" s="38"/>
      <c r="F34" s="38"/>
    </row>
    <row r="35" spans="1:8" s="31" customFormat="1" ht="90" x14ac:dyDescent="0.35">
      <c r="A35" s="34">
        <v>3.5</v>
      </c>
      <c r="B35" s="39" t="s">
        <v>21</v>
      </c>
      <c r="C35" s="36" t="s">
        <v>11</v>
      </c>
      <c r="D35" s="37">
        <v>1</v>
      </c>
      <c r="E35" s="38"/>
      <c r="F35" s="38"/>
    </row>
    <row r="36" spans="1:8" s="31" customFormat="1" ht="75" x14ac:dyDescent="0.35">
      <c r="A36" s="34">
        <v>3.6</v>
      </c>
      <c r="B36" s="39" t="s">
        <v>22</v>
      </c>
      <c r="C36" s="36" t="s">
        <v>11</v>
      </c>
      <c r="D36" s="37">
        <v>1</v>
      </c>
      <c r="E36" s="38"/>
      <c r="F36" s="38"/>
      <c r="H36" s="41"/>
    </row>
    <row r="37" spans="1:8" s="9" customFormat="1" ht="24" x14ac:dyDescent="0.35">
      <c r="A37" s="44" t="s">
        <v>6</v>
      </c>
      <c r="B37" s="44"/>
      <c r="C37" s="44"/>
      <c r="D37" s="44"/>
      <c r="E37" s="44"/>
      <c r="F37" s="40">
        <f>SUM(F17:F36)</f>
        <v>0</v>
      </c>
    </row>
    <row r="38" spans="1:8" s="9" customFormat="1" ht="24" x14ac:dyDescent="0.35">
      <c r="A38" s="11"/>
      <c r="B38" s="10"/>
      <c r="C38" s="12"/>
      <c r="D38" s="18"/>
      <c r="E38" s="23"/>
      <c r="F38" s="23"/>
    </row>
    <row r="39" spans="1:8" ht="13.5" customHeight="1" x14ac:dyDescent="0.3">
      <c r="A39" s="4"/>
      <c r="B39" s="3"/>
      <c r="E39" s="24"/>
      <c r="F39" s="24"/>
    </row>
    <row r="40" spans="1:8" ht="1.5" hidden="1" customHeight="1" x14ac:dyDescent="0.3">
      <c r="A40" s="4"/>
      <c r="B40" s="3"/>
      <c r="F40" s="24"/>
    </row>
    <row r="41" spans="1:8" ht="13.5" customHeight="1" x14ac:dyDescent="0.3">
      <c r="A41" s="4"/>
      <c r="B41" s="3"/>
      <c r="F41" s="24"/>
    </row>
    <row r="42" spans="1:8" ht="15" customHeight="1" x14ac:dyDescent="0.3">
      <c r="A42" s="4"/>
      <c r="B42" s="3"/>
      <c r="F42" s="24"/>
    </row>
    <row r="43" spans="1:8" ht="13.5" customHeight="1" x14ac:dyDescent="0.3">
      <c r="A43" s="4"/>
      <c r="B43" s="3"/>
      <c r="F43" s="24"/>
    </row>
    <row r="44" spans="1:8" ht="15" customHeight="1" x14ac:dyDescent="0.3">
      <c r="A44" s="4"/>
      <c r="B44" s="3"/>
      <c r="E44" s="24"/>
      <c r="F44" s="24"/>
    </row>
    <row r="45" spans="1:8" ht="15" customHeight="1" x14ac:dyDescent="0.3">
      <c r="A45" s="4"/>
      <c r="B45" s="3"/>
      <c r="F45" s="24"/>
    </row>
    <row r="46" spans="1:8" ht="15" customHeight="1" x14ac:dyDescent="0.3">
      <c r="A46" s="4"/>
      <c r="B46" s="3"/>
      <c r="F46" s="24"/>
    </row>
    <row r="47" spans="1:8" ht="15" customHeight="1" x14ac:dyDescent="0.3">
      <c r="A47" s="4"/>
      <c r="B47" s="3"/>
      <c r="F47" s="28"/>
    </row>
    <row r="48" spans="1:8" ht="15" customHeight="1" x14ac:dyDescent="0.3">
      <c r="A48" s="4"/>
      <c r="B48" s="3"/>
      <c r="F48" s="24"/>
    </row>
    <row r="49" spans="1:6" ht="15" customHeight="1" x14ac:dyDescent="0.3">
      <c r="A49" s="4"/>
      <c r="B49" s="3"/>
      <c r="F49" s="24"/>
    </row>
    <row r="50" spans="1:6" ht="15" customHeight="1" x14ac:dyDescent="0.3">
      <c r="A50" s="4"/>
      <c r="B50" s="3"/>
      <c r="F50" s="28"/>
    </row>
    <row r="51" spans="1:6" ht="15" customHeight="1" x14ac:dyDescent="0.3">
      <c r="A51" s="4"/>
      <c r="B51" s="3"/>
      <c r="F51" s="28"/>
    </row>
    <row r="52" spans="1:6" ht="15" customHeight="1" x14ac:dyDescent="0.3">
      <c r="A52" s="4"/>
      <c r="B52" s="3"/>
      <c r="E52" s="24"/>
      <c r="F52" s="24"/>
    </row>
    <row r="53" spans="1:6" ht="15" customHeight="1" x14ac:dyDescent="0.3">
      <c r="A53" s="4"/>
      <c r="B53" s="3"/>
      <c r="E53" s="24"/>
      <c r="F53" s="24"/>
    </row>
    <row r="54" spans="1:6" x14ac:dyDescent="0.3">
      <c r="A54" s="4"/>
      <c r="B54" s="3"/>
      <c r="E54" s="24"/>
      <c r="F54" s="24"/>
    </row>
    <row r="55" spans="1:6" x14ac:dyDescent="0.3">
      <c r="A55" s="4"/>
      <c r="B55" s="3"/>
      <c r="F55" s="28"/>
    </row>
    <row r="56" spans="1:6" x14ac:dyDescent="0.3">
      <c r="A56" s="4"/>
      <c r="B56" s="3"/>
      <c r="F56" s="28"/>
    </row>
    <row r="57" spans="1:6" x14ac:dyDescent="0.3">
      <c r="A57" s="4"/>
      <c r="B57" s="3"/>
      <c r="E57" s="24"/>
      <c r="F57" s="24"/>
    </row>
    <row r="58" spans="1:6" x14ac:dyDescent="0.3">
      <c r="A58" s="4"/>
      <c r="B58" s="3"/>
      <c r="E58" s="24"/>
      <c r="F58" s="24"/>
    </row>
    <row r="59" spans="1:6" x14ac:dyDescent="0.3">
      <c r="A59" s="4"/>
      <c r="B59" s="3"/>
      <c r="E59" s="24"/>
      <c r="F59" s="24"/>
    </row>
    <row r="60" spans="1:6" x14ac:dyDescent="0.3">
      <c r="A60" s="4"/>
      <c r="B60" s="3"/>
      <c r="F60" s="28"/>
    </row>
    <row r="61" spans="1:6" x14ac:dyDescent="0.3">
      <c r="A61" s="4"/>
      <c r="B61" s="3"/>
      <c r="F61" s="28"/>
    </row>
    <row r="62" spans="1:6" x14ac:dyDescent="0.3">
      <c r="A62" s="4"/>
      <c r="B62" s="3"/>
      <c r="F62" s="28"/>
    </row>
    <row r="63" spans="1:6" x14ac:dyDescent="0.3">
      <c r="A63" s="4"/>
      <c r="B63" s="3"/>
      <c r="F63" s="28"/>
    </row>
    <row r="64" spans="1:6" x14ac:dyDescent="0.3">
      <c r="A64" s="4"/>
      <c r="B64" s="3"/>
      <c r="F64" s="28"/>
    </row>
    <row r="65" spans="1:6" x14ac:dyDescent="0.3">
      <c r="A65" s="4"/>
      <c r="B65" s="3"/>
      <c r="F65" s="29"/>
    </row>
    <row r="66" spans="1:6" x14ac:dyDescent="0.3">
      <c r="A66" s="4"/>
      <c r="B66" s="3"/>
      <c r="F66" s="29"/>
    </row>
    <row r="67" spans="1:6" x14ac:dyDescent="0.3">
      <c r="A67" s="4"/>
      <c r="B67" s="3"/>
      <c r="F67" s="24"/>
    </row>
    <row r="68" spans="1:6" x14ac:dyDescent="0.3">
      <c r="A68" s="4"/>
      <c r="B68" s="3"/>
    </row>
    <row r="69" spans="1:6" x14ac:dyDescent="0.3">
      <c r="A69" s="4"/>
      <c r="B69" s="3"/>
    </row>
    <row r="70" spans="1:6" x14ac:dyDescent="0.3">
      <c r="A70" s="4"/>
      <c r="B70" s="3"/>
    </row>
    <row r="71" spans="1:6" x14ac:dyDescent="0.3">
      <c r="A71" s="4"/>
      <c r="B71" s="3"/>
    </row>
    <row r="72" spans="1:6" x14ac:dyDescent="0.3">
      <c r="A72" s="4"/>
      <c r="B72" s="3"/>
    </row>
    <row r="73" spans="1:6" x14ac:dyDescent="0.3">
      <c r="A73" s="4"/>
      <c r="B73" s="3"/>
    </row>
    <row r="74" spans="1:6" x14ac:dyDescent="0.3">
      <c r="A74" s="4"/>
      <c r="B74" s="3"/>
    </row>
    <row r="75" spans="1:6" x14ac:dyDescent="0.3">
      <c r="A75" s="4"/>
      <c r="B75" s="3"/>
    </row>
    <row r="76" spans="1:6" x14ac:dyDescent="0.3">
      <c r="A76" s="4"/>
      <c r="B76" s="3"/>
    </row>
    <row r="77" spans="1:6" x14ac:dyDescent="0.3">
      <c r="A77" s="4"/>
      <c r="B77" s="3"/>
    </row>
    <row r="78" spans="1:6" x14ac:dyDescent="0.3">
      <c r="A78" s="4"/>
      <c r="B78" s="3"/>
    </row>
    <row r="79" spans="1:6" x14ac:dyDescent="0.3">
      <c r="A79" s="4"/>
      <c r="B79" s="3"/>
    </row>
    <row r="80" spans="1:6" x14ac:dyDescent="0.3">
      <c r="A80" s="4"/>
      <c r="B80" s="3"/>
    </row>
    <row r="81" spans="1:6" x14ac:dyDescent="0.3">
      <c r="A81" s="4"/>
      <c r="B81" s="3"/>
      <c r="E81" s="24"/>
    </row>
    <row r="82" spans="1:6" x14ac:dyDescent="0.3">
      <c r="A82" s="4"/>
      <c r="B82" s="3"/>
    </row>
    <row r="83" spans="1:6" x14ac:dyDescent="0.3">
      <c r="A83" s="4"/>
      <c r="B83" s="3"/>
    </row>
    <row r="84" spans="1:6" x14ac:dyDescent="0.3">
      <c r="A84" s="4"/>
      <c r="B84" s="3"/>
    </row>
    <row r="85" spans="1:6" x14ac:dyDescent="0.3">
      <c r="A85" s="4"/>
      <c r="E85" s="26"/>
    </row>
    <row r="86" spans="1:6" x14ac:dyDescent="0.3">
      <c r="A86" s="4"/>
      <c r="B86" s="3"/>
    </row>
    <row r="87" spans="1:6" x14ac:dyDescent="0.3">
      <c r="A87" s="4"/>
      <c r="B87" s="3"/>
    </row>
    <row r="88" spans="1:6" x14ac:dyDescent="0.3">
      <c r="A88" s="4"/>
      <c r="B88" s="3"/>
      <c r="E88" s="27"/>
      <c r="F88" s="27"/>
    </row>
    <row r="89" spans="1:6" x14ac:dyDescent="0.3">
      <c r="A89" s="4"/>
      <c r="B89" s="3"/>
      <c r="F89" s="29"/>
    </row>
    <row r="90" spans="1:6" x14ac:dyDescent="0.3">
      <c r="A90" s="4"/>
      <c r="B90" s="3"/>
      <c r="F90" s="29"/>
    </row>
    <row r="91" spans="1:6" x14ac:dyDescent="0.3">
      <c r="A91" s="4"/>
      <c r="B91" s="3"/>
      <c r="F91" s="29"/>
    </row>
    <row r="92" spans="1:6" x14ac:dyDescent="0.3">
      <c r="A92" s="4"/>
      <c r="B92" s="3"/>
      <c r="F92" s="29"/>
    </row>
    <row r="93" spans="1:6" x14ac:dyDescent="0.3">
      <c r="A93" s="4"/>
      <c r="B93" s="3"/>
      <c r="E93" s="27"/>
      <c r="F93" s="27"/>
    </row>
    <row r="94" spans="1:6" x14ac:dyDescent="0.3">
      <c r="A94" s="4"/>
      <c r="B94" s="3"/>
      <c r="F94" s="29"/>
    </row>
    <row r="95" spans="1:6" x14ac:dyDescent="0.3">
      <c r="A95" s="4"/>
      <c r="B95" s="3"/>
      <c r="F95" s="29"/>
    </row>
    <row r="96" spans="1:6" x14ac:dyDescent="0.3">
      <c r="A96" s="4"/>
      <c r="E96" s="27"/>
      <c r="F96" s="27"/>
    </row>
    <row r="97" spans="1:6" x14ac:dyDescent="0.3">
      <c r="A97" s="4"/>
      <c r="F97" s="29"/>
    </row>
    <row r="98" spans="1:6" x14ac:dyDescent="0.3">
      <c r="A98" s="4"/>
      <c r="B98" s="3"/>
      <c r="F98" s="29"/>
    </row>
    <row r="99" spans="1:6" x14ac:dyDescent="0.3">
      <c r="A99" s="4"/>
      <c r="B99" s="3"/>
      <c r="F99" s="29"/>
    </row>
    <row r="100" spans="1:6" x14ac:dyDescent="0.3">
      <c r="A100" s="4"/>
      <c r="B100" s="3"/>
      <c r="F100" s="29"/>
    </row>
    <row r="101" spans="1:6" x14ac:dyDescent="0.3">
      <c r="A101" s="4"/>
      <c r="B101" s="3"/>
      <c r="E101" s="24"/>
      <c r="F101" s="24"/>
    </row>
    <row r="102" spans="1:6" x14ac:dyDescent="0.3">
      <c r="A102" s="4"/>
      <c r="B102" s="3"/>
      <c r="F102" s="29"/>
    </row>
    <row r="103" spans="1:6" x14ac:dyDescent="0.3">
      <c r="A103" s="4"/>
      <c r="B103" s="3"/>
      <c r="F103" s="29"/>
    </row>
    <row r="104" spans="1:6" x14ac:dyDescent="0.3">
      <c r="A104" s="4"/>
      <c r="B104" s="3"/>
      <c r="F104" s="29"/>
    </row>
    <row r="105" spans="1:6" x14ac:dyDescent="0.3">
      <c r="A105" s="4"/>
      <c r="B105" s="3"/>
      <c r="E105" s="24"/>
      <c r="F105" s="24"/>
    </row>
    <row r="106" spans="1:6" x14ac:dyDescent="0.3">
      <c r="A106" s="4"/>
      <c r="B106" s="5"/>
      <c r="E106" s="27"/>
      <c r="F106" s="27"/>
    </row>
    <row r="107" spans="1:6" x14ac:dyDescent="0.3">
      <c r="A107" s="4"/>
      <c r="B107" s="5"/>
      <c r="E107" s="27"/>
      <c r="F107" s="27"/>
    </row>
    <row r="108" spans="1:6" x14ac:dyDescent="0.3">
      <c r="A108" s="4"/>
      <c r="B108" s="3"/>
    </row>
    <row r="109" spans="1:6" x14ac:dyDescent="0.3">
      <c r="A109" s="4"/>
      <c r="B109" s="3"/>
    </row>
    <row r="110" spans="1:6" x14ac:dyDescent="0.3">
      <c r="A110" s="4"/>
      <c r="B110" s="3"/>
    </row>
    <row r="111" spans="1:6" x14ac:dyDescent="0.3">
      <c r="A111" s="4"/>
      <c r="B111" s="3"/>
    </row>
    <row r="112" spans="1:6" x14ac:dyDescent="0.3">
      <c r="A112" s="4"/>
      <c r="B112" s="3"/>
    </row>
    <row r="113" spans="1:6" x14ac:dyDescent="0.3">
      <c r="A113" s="4"/>
      <c r="B113" s="3"/>
    </row>
    <row r="114" spans="1:6" x14ac:dyDescent="0.3">
      <c r="A114" s="4"/>
      <c r="B114" s="3"/>
    </row>
    <row r="115" spans="1:6" x14ac:dyDescent="0.3">
      <c r="A115" s="4"/>
      <c r="B115" s="3"/>
    </row>
    <row r="116" spans="1:6" x14ac:dyDescent="0.3">
      <c r="A116" s="4"/>
    </row>
    <row r="117" spans="1:6" x14ac:dyDescent="0.3">
      <c r="A117" s="4"/>
    </row>
    <row r="118" spans="1:6" x14ac:dyDescent="0.3">
      <c r="A118" s="4"/>
    </row>
    <row r="119" spans="1:6" x14ac:dyDescent="0.3">
      <c r="A119" s="4"/>
    </row>
    <row r="120" spans="1:6" x14ac:dyDescent="0.3">
      <c r="A120" s="4"/>
    </row>
    <row r="121" spans="1:6" x14ac:dyDescent="0.3">
      <c r="A121" s="4"/>
      <c r="B121" s="3"/>
      <c r="E121" s="24"/>
      <c r="F121" s="24"/>
    </row>
    <row r="122" spans="1:6" x14ac:dyDescent="0.3">
      <c r="A122" s="4"/>
      <c r="B122" s="3"/>
      <c r="E122" s="24"/>
      <c r="F122" s="24"/>
    </row>
    <row r="123" spans="1:6" x14ac:dyDescent="0.3">
      <c r="A123" s="4"/>
      <c r="B123" s="3"/>
      <c r="E123" s="24"/>
      <c r="F123" s="24"/>
    </row>
    <row r="124" spans="1:6" x14ac:dyDescent="0.3">
      <c r="A124" s="4"/>
      <c r="B124" s="3"/>
      <c r="E124" s="24"/>
      <c r="F124" s="24"/>
    </row>
    <row r="125" spans="1:6" x14ac:dyDescent="0.3">
      <c r="A125" s="4"/>
      <c r="B125" s="3"/>
      <c r="E125" s="24"/>
      <c r="F125" s="24"/>
    </row>
    <row r="126" spans="1:6" x14ac:dyDescent="0.3">
      <c r="A126" s="4"/>
      <c r="B126" s="6"/>
      <c r="C126" s="8"/>
      <c r="D126" s="20"/>
      <c r="F126" s="29"/>
    </row>
    <row r="127" spans="1:6" x14ac:dyDescent="0.3">
      <c r="A127" s="4"/>
      <c r="F127" s="29"/>
    </row>
    <row r="128" spans="1:6" x14ac:dyDescent="0.3">
      <c r="A128" s="4"/>
      <c r="B128" s="3"/>
      <c r="E128" s="24"/>
      <c r="F128" s="24"/>
    </row>
    <row r="129" spans="1:6" x14ac:dyDescent="0.3">
      <c r="A129" s="4"/>
      <c r="B129" s="3"/>
      <c r="E129" s="24"/>
      <c r="F129" s="24"/>
    </row>
    <row r="130" spans="1:6" x14ac:dyDescent="0.3">
      <c r="A130" s="4"/>
      <c r="B130" s="3"/>
      <c r="E130" s="24"/>
      <c r="F130" s="24"/>
    </row>
    <row r="131" spans="1:6" x14ac:dyDescent="0.3">
      <c r="A131" s="4"/>
      <c r="B131" s="3"/>
      <c r="E131" s="24"/>
      <c r="F131" s="24"/>
    </row>
    <row r="132" spans="1:6" x14ac:dyDescent="0.3">
      <c r="A132" s="4"/>
      <c r="B132" s="3"/>
      <c r="E132" s="24"/>
      <c r="F132" s="24"/>
    </row>
    <row r="133" spans="1:6" x14ac:dyDescent="0.3">
      <c r="A133" s="4"/>
      <c r="B133" s="3"/>
      <c r="E133" s="24"/>
      <c r="F133" s="24"/>
    </row>
    <row r="134" spans="1:6" x14ac:dyDescent="0.3">
      <c r="A134" s="4"/>
      <c r="B134" s="3"/>
      <c r="E134" s="24"/>
      <c r="F134" s="24"/>
    </row>
    <row r="135" spans="1:6" x14ac:dyDescent="0.3">
      <c r="A135" s="4"/>
      <c r="B135" s="3"/>
      <c r="E135" s="24"/>
      <c r="F135" s="24"/>
    </row>
    <row r="136" spans="1:6" x14ac:dyDescent="0.3">
      <c r="A136" s="4"/>
    </row>
    <row r="137" spans="1:6" x14ac:dyDescent="0.3">
      <c r="A137" s="4"/>
    </row>
    <row r="138" spans="1:6" x14ac:dyDescent="0.3">
      <c r="A138" s="4"/>
    </row>
    <row r="139" spans="1:6" x14ac:dyDescent="0.3">
      <c r="A139" s="4"/>
    </row>
    <row r="140" spans="1:6" x14ac:dyDescent="0.3">
      <c r="A140" s="4"/>
    </row>
    <row r="141" spans="1:6" x14ac:dyDescent="0.3">
      <c r="A141" s="4"/>
    </row>
    <row r="142" spans="1:6" x14ac:dyDescent="0.3">
      <c r="A142" s="4"/>
    </row>
    <row r="143" spans="1:6" x14ac:dyDescent="0.3">
      <c r="A143" s="4"/>
      <c r="B143" s="3"/>
      <c r="E143" s="24"/>
      <c r="F143" s="24"/>
    </row>
    <row r="144" spans="1:6" x14ac:dyDescent="0.3">
      <c r="A144" s="4"/>
      <c r="B144" s="3"/>
      <c r="E144" s="24"/>
      <c r="F144" s="24"/>
    </row>
    <row r="145" spans="1:6" x14ac:dyDescent="0.3">
      <c r="A145" s="4"/>
    </row>
    <row r="146" spans="1:6" x14ac:dyDescent="0.3">
      <c r="A146" s="4"/>
      <c r="B146" s="3"/>
      <c r="E146" s="24"/>
      <c r="F146" s="24"/>
    </row>
    <row r="147" spans="1:6" x14ac:dyDescent="0.3">
      <c r="A147" s="4"/>
      <c r="B147" s="3"/>
      <c r="E147" s="24"/>
      <c r="F147" s="24"/>
    </row>
    <row r="148" spans="1:6" x14ac:dyDescent="0.3">
      <c r="A148" s="4"/>
      <c r="B148" s="3"/>
      <c r="E148" s="24"/>
      <c r="F148" s="24"/>
    </row>
    <row r="149" spans="1:6" x14ac:dyDescent="0.3">
      <c r="A149" s="4"/>
      <c r="B149" s="3"/>
      <c r="E149" s="24"/>
      <c r="F149" s="24"/>
    </row>
    <row r="150" spans="1:6" x14ac:dyDescent="0.3">
      <c r="A150" s="4"/>
      <c r="B150" s="3"/>
      <c r="E150" s="24"/>
      <c r="F150" s="24"/>
    </row>
    <row r="151" spans="1:6" x14ac:dyDescent="0.3">
      <c r="A151" s="4"/>
      <c r="B151" s="3"/>
      <c r="E151" s="24"/>
      <c r="F151" s="24"/>
    </row>
    <row r="152" spans="1:6" x14ac:dyDescent="0.3">
      <c r="A152" s="4"/>
    </row>
    <row r="153" spans="1:6" x14ac:dyDescent="0.3">
      <c r="A153" s="4"/>
    </row>
    <row r="154" spans="1:6" x14ac:dyDescent="0.3">
      <c r="A154" s="4"/>
    </row>
    <row r="155" spans="1:6" x14ac:dyDescent="0.3">
      <c r="A155" s="4"/>
    </row>
    <row r="156" spans="1:6" x14ac:dyDescent="0.3">
      <c r="A156" s="4"/>
    </row>
    <row r="157" spans="1:6" x14ac:dyDescent="0.3">
      <c r="A157" s="4"/>
    </row>
    <row r="158" spans="1:6" x14ac:dyDescent="0.3">
      <c r="A158" s="4"/>
      <c r="B158" s="3"/>
      <c r="E158" s="24"/>
      <c r="F158" s="24"/>
    </row>
    <row r="159" spans="1:6" x14ac:dyDescent="0.3">
      <c r="A159" s="4"/>
      <c r="B159" s="3"/>
      <c r="E159" s="24"/>
      <c r="F159" s="24"/>
    </row>
    <row r="160" spans="1:6" x14ac:dyDescent="0.3">
      <c r="A160" s="4"/>
      <c r="B160" s="3"/>
      <c r="E160" s="24"/>
      <c r="F160" s="24"/>
    </row>
    <row r="161" spans="1:6" x14ac:dyDescent="0.3">
      <c r="A161" s="4"/>
      <c r="B161" s="3"/>
      <c r="E161" s="24"/>
      <c r="F161" s="24"/>
    </row>
    <row r="162" spans="1:6" x14ac:dyDescent="0.3">
      <c r="A162" s="4"/>
      <c r="B162" s="3"/>
      <c r="E162" s="24"/>
      <c r="F162" s="24"/>
    </row>
    <row r="163" spans="1:6" x14ac:dyDescent="0.3">
      <c r="A163" s="4"/>
      <c r="B163" s="3"/>
      <c r="E163" s="24"/>
      <c r="F163" s="24"/>
    </row>
    <row r="164" spans="1:6" x14ac:dyDescent="0.3">
      <c r="A164" s="4"/>
      <c r="B164" s="3"/>
      <c r="E164" s="24"/>
      <c r="F164" s="24"/>
    </row>
    <row r="165" spans="1:6" x14ac:dyDescent="0.3">
      <c r="A165" s="4"/>
      <c r="B165" s="3"/>
      <c r="E165" s="24"/>
      <c r="F165" s="24"/>
    </row>
    <row r="166" spans="1:6" x14ac:dyDescent="0.3">
      <c r="A166" s="4"/>
      <c r="B166" s="3"/>
      <c r="E166" s="24"/>
      <c r="F166" s="24"/>
    </row>
    <row r="167" spans="1:6" x14ac:dyDescent="0.3">
      <c r="A167" s="4"/>
      <c r="B167" s="3"/>
      <c r="E167" s="24"/>
      <c r="F167" s="24"/>
    </row>
    <row r="168" spans="1:6" x14ac:dyDescent="0.3">
      <c r="A168" s="4"/>
      <c r="B168" s="3"/>
      <c r="E168" s="24"/>
      <c r="F168" s="24"/>
    </row>
    <row r="169" spans="1:6" x14ac:dyDescent="0.3">
      <c r="A169" s="4"/>
    </row>
    <row r="170" spans="1:6" x14ac:dyDescent="0.3">
      <c r="A170" s="4"/>
    </row>
    <row r="171" spans="1:6" x14ac:dyDescent="0.3">
      <c r="A171" s="4"/>
    </row>
    <row r="172" spans="1:6" x14ac:dyDescent="0.3">
      <c r="A172" s="4"/>
    </row>
    <row r="173" spans="1:6" x14ac:dyDescent="0.3">
      <c r="A173" s="4"/>
    </row>
    <row r="174" spans="1:6" x14ac:dyDescent="0.3">
      <c r="A174" s="4"/>
    </row>
    <row r="175" spans="1:6" ht="17.25" customHeight="1" x14ac:dyDescent="0.3"/>
    <row r="176" spans="1:6" ht="16.5" customHeight="1" x14ac:dyDescent="0.3"/>
  </sheetData>
  <mergeCells count="7">
    <mergeCell ref="A37:E37"/>
    <mergeCell ref="A1:F8"/>
    <mergeCell ref="A12:F12"/>
    <mergeCell ref="A11:F11"/>
    <mergeCell ref="A10:F10"/>
    <mergeCell ref="A9:F9"/>
    <mergeCell ref="A13:F13"/>
  </mergeCells>
  <phoneticPr fontId="0" type="noConversion"/>
  <pageMargins left="0.59055118110236227" right="0.35433070866141736" top="0.43307086614173229" bottom="0.47244094488188981" header="0.27559055118110237" footer="0.47244094488188981"/>
  <pageSetup paperSize="9" scale="56" fitToHeight="0" orientation="portrait" r:id="rId1"/>
  <headerFooter alignWithMargins="0">
    <oddHeader>&amp;R&amp;8Pag 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Folha1</vt:lpstr>
      <vt:lpstr>Folha1!Área_de_Impressão</vt:lpstr>
      <vt:lpstr>Folha1!Títulos_de_Impressão</vt:lpstr>
    </vt:vector>
  </TitlesOfParts>
  <Company>GLG-Consultores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Utilizador</dc:creator>
  <cp:lastModifiedBy>Luis Araujo</cp:lastModifiedBy>
  <cp:lastPrinted>2021-05-18T14:15:45Z</cp:lastPrinted>
  <dcterms:created xsi:type="dcterms:W3CDTF">2000-03-11T11:56:40Z</dcterms:created>
  <dcterms:modified xsi:type="dcterms:W3CDTF">2022-09-08T15:24:51Z</dcterms:modified>
</cp:coreProperties>
</file>